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<sst xmlns="http://schemas.openxmlformats.org/spreadsheetml/2006/main" count="39" uniqueCount="35">
  <si>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Calculation sheet for multiview settings (3 projectors with edge blending)</t>
  </si>
  <si>
    <t>Width</t>
  </si>
  <si>
    <t>Height</t>
  </si>
  <si>
    <t>Intermediate calculations</t>
  </si>
  <si>
    <t>Documentation:</t>
  </si>
  <si>
    <t>Resolution</t>
  </si>
  <si>
    <t>=&gt;</t>
  </si>
  <si>
    <t>Virtual total width</t>
  </si>
  <si>
    <t>pixels</t>
  </si>
  <si>
    <t>Pixels ratio</t>
  </si>
  <si>
    <t>The multiview settings should now be correct,</t>
  </si>
  <si>
    <t>Edge blending</t>
  </si>
  <si>
    <t>Virtual width</t>
  </si>
  <si>
    <t>use these in racer_l.ini and racer_r.ini</t>
  </si>
  <si>
    <t>Overlap in pixels</t>
  </si>
  <si>
    <t>Aspect factor</t>
  </si>
  <si>
    <t>Percentage</t>
  </si>
  <si>
    <t>Multiview results:</t>
  </si>
  <si>
    <t>Left machine (racer_l.ini)</t>
  </si>
  <si>
    <t>project_left</t>
  </si>
  <si>
    <t>project_right</t>
  </si>
  <si>
    <t>aspect_factor</t>
  </si>
  <si>
    <t>Right machine (racer_r.ini)</t>
  </si>
  <si>
    <t>Car asymmetry</t>
  </si>
  <si>
    <t>Projection shift</t>
  </si>
  <si>
    <t>Car camera project_left</t>
  </si>
  <si>
    <t>Car camera project_right</t>
  </si>
  <si>
    <t>(the above is needed when</t>
  </si>
  <si>
    <t>of the middle projector)</t>
  </si>
  <si>
    <t>Car projection shift:</t>
  </si>
  <si>
    <t>(intermediate)</t>
  </si>
  <si>
    <t>ratio of resolutions</t>
  </si>
  <si>
    <t>the driver seat isn't in the centerline</t>
  </si>
  <si>
    <t>Enter the numbers in red (resolution, overlap, car projection shift)</t>
  </si>
  <si>
    <t>RvG, 10-11-09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</si>
</sst>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3.7109375" style="0" customWidth="1"/>
    <col min="2" max="2" width="11.140625" style="0" customWidth="1"/>
    <col min="6" max="6" width="18.00390625" style="0" customWidth="1"/>
  </cols>
  <sheetData>
    <row r="1" ht="12.75">
      <c r="A1" s="1" t="s">
        <v>0</v>
      </c>
    </row>
    <row r="3" spans="2:10" ht="12.75">
      <c r="B3" s="1" t="s">
        <v>1</v>
      </c>
      <c r="C3" s="1" t="s">
        <v>2</v>
      </c>
      <c r="F3" s="2" t="s">
        <v>3</v>
      </c>
      <c r="J3" s="1" t="s">
        <v>4</v>
      </c>
    </row>
    <row r="4" spans="1:10" ht="12.75">
      <c r="A4" s="1" t="s">
        <v>5</v>
      </c>
      <c r="B4" s="3">
        <v>1024</v>
      </c>
      <c r="C4" s="3">
        <v>768</v>
      </c>
      <c r="E4" t="s">
        <v>6</v>
      </c>
      <c r="F4" s="1" t="s">
        <v>7</v>
      </c>
      <c r="G4">
        <f>B4*3-2*B8</f>
        <v>2560</v>
      </c>
      <c r="H4" t="s">
        <v>8</v>
      </c>
      <c r="J4" t="s">
        <v>33</v>
      </c>
    </row>
    <row r="5" spans="1:7" ht="12.75">
      <c r="A5" s="1"/>
      <c r="F5" s="1" t="s">
        <v>9</v>
      </c>
      <c r="G5">
        <v>1</v>
      </c>
    </row>
    <row r="6" ht="12.75">
      <c r="J6" t="s">
        <v>10</v>
      </c>
    </row>
    <row r="7" spans="1:10" ht="12.75">
      <c r="A7" s="1" t="s">
        <v>11</v>
      </c>
      <c r="F7" s="1" t="s">
        <v>12</v>
      </c>
      <c r="G7">
        <f>G4*G5</f>
        <v>2560</v>
      </c>
      <c r="H7" t="s">
        <v>8</v>
      </c>
      <c r="J7" t="s">
        <v>13</v>
      </c>
    </row>
    <row r="8" spans="1:7" ht="12.75">
      <c r="A8" t="s">
        <v>14</v>
      </c>
      <c r="B8" s="3">
        <v>256</v>
      </c>
      <c r="F8" s="1" t="s">
        <v>15</v>
      </c>
      <c r="G8">
        <f>G7/B4</f>
        <v>2.5</v>
      </c>
    </row>
    <row r="9" spans="1:10" ht="12.75">
      <c r="A9" s="4" t="s">
        <v>16</v>
      </c>
      <c r="B9">
        <f>B8/B4*100</f>
        <v>25</v>
      </c>
      <c r="J9" t="s">
        <v>34</v>
      </c>
    </row>
    <row r="10" ht="12.75">
      <c r="F10" s="2" t="s">
        <v>17</v>
      </c>
    </row>
    <row r="11" ht="12.75">
      <c r="A11" s="1" t="s">
        <v>23</v>
      </c>
    </row>
    <row r="12" spans="1:6" ht="12.75">
      <c r="A12" t="s">
        <v>24</v>
      </c>
      <c r="B12" s="3">
        <v>0.15</v>
      </c>
      <c r="F12" s="2" t="s">
        <v>29</v>
      </c>
    </row>
    <row r="13" spans="1:8" ht="12.75">
      <c r="A13" t="s">
        <v>25</v>
      </c>
      <c r="B13">
        <f>B12</f>
        <v>0.15</v>
      </c>
      <c r="F13" s="1" t="s">
        <v>31</v>
      </c>
      <c r="G13">
        <f>B4/G4</f>
        <v>0.4</v>
      </c>
      <c r="H13" t="s">
        <v>30</v>
      </c>
    </row>
    <row r="14" spans="1:2" ht="12.75">
      <c r="A14" t="s">
        <v>26</v>
      </c>
      <c r="B14">
        <f>B12+1</f>
        <v>1.15</v>
      </c>
    </row>
    <row r="15" ht="12.75">
      <c r="F15" s="2" t="s">
        <v>18</v>
      </c>
    </row>
    <row r="16" spans="1:7" ht="12.75">
      <c r="A16" s="2" t="s">
        <v>27</v>
      </c>
      <c r="F16" s="1" t="s">
        <v>19</v>
      </c>
      <c r="G16">
        <f>0+G13*B12</f>
        <v>0.06</v>
      </c>
    </row>
    <row r="17" spans="1:7" ht="12.75">
      <c r="A17" s="2" t="s">
        <v>32</v>
      </c>
      <c r="F17" s="1" t="s">
        <v>20</v>
      </c>
      <c r="G17">
        <f>B4/G7+G13*B12</f>
        <v>0.46</v>
      </c>
    </row>
    <row r="18" spans="1:7" ht="12.75">
      <c r="A18" s="2" t="s">
        <v>28</v>
      </c>
      <c r="F18" s="1" t="s">
        <v>21</v>
      </c>
      <c r="G18">
        <f>G8</f>
        <v>2.5</v>
      </c>
    </row>
    <row r="20" ht="12.75">
      <c r="F20" s="2" t="s">
        <v>22</v>
      </c>
    </row>
    <row r="21" spans="6:7" ht="12.75">
      <c r="F21" s="1" t="s">
        <v>19</v>
      </c>
      <c r="G21">
        <f>(G7-B4)/G7+G13*B12</f>
        <v>0.6599999999999999</v>
      </c>
    </row>
    <row r="22" spans="6:7" ht="12.75">
      <c r="F22" s="1" t="s">
        <v>20</v>
      </c>
      <c r="G22">
        <f>1+G13*B12</f>
        <v>1.06</v>
      </c>
    </row>
    <row r="23" spans="6:7" ht="12.75">
      <c r="F23" s="1" t="s">
        <v>21</v>
      </c>
      <c r="G23">
        <f>G8</f>
        <v>2.5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</cp:lastModifiedBy>
  <dcterms:modified xsi:type="dcterms:W3CDTF">2009-11-10T12:01:01Z</dcterms:modified>
  <cp:category/>
  <cp:version/>
  <cp:contentType/>
  <cp:contentStatus/>
</cp:coreProperties>
</file>